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620" tabRatio="753" activeTab="0"/>
  </bookViews>
  <sheets>
    <sheet name="рекапитулация Паничерево" sheetId="1" r:id="rId1"/>
    <sheet name="f160-" sheetId="2" r:id="rId2"/>
  </sheets>
  <definedNames/>
  <calcPr fullCalcOnLoad="1"/>
</workbook>
</file>

<file path=xl/sharedStrings.xml><?xml version="1.0" encoding="utf-8"?>
<sst xmlns="http://schemas.openxmlformats.org/spreadsheetml/2006/main" count="146" uniqueCount="95">
  <si>
    <t>№</t>
  </si>
  <si>
    <t>Мярка</t>
  </si>
  <si>
    <t>Вид   работа</t>
  </si>
  <si>
    <t>К-во</t>
  </si>
  <si>
    <t>Обект: Интегриран проект за водния сектор на с."Паничерево"</t>
  </si>
  <si>
    <t>Фаза: Технически проект</t>
  </si>
  <si>
    <t>Разрушаване и възстановяване на асфалтова настилка</t>
  </si>
  <si>
    <t>Рязане на асфалтова настилка</t>
  </si>
  <si>
    <t>m'</t>
  </si>
  <si>
    <t>Разваляне на асфалтова настилка</t>
  </si>
  <si>
    <t xml:space="preserve">Натоварване на строителни отпадъци на транспорт </t>
  </si>
  <si>
    <t>Транспорт на строителни отпадъци на 3км</t>
  </si>
  <si>
    <t>t</t>
  </si>
  <si>
    <t>Земни работи</t>
  </si>
  <si>
    <t>Строително- монтажни работи</t>
  </si>
  <si>
    <t>бр.</t>
  </si>
  <si>
    <t>Направа на временни мостчета над изкопа</t>
  </si>
  <si>
    <t>Временни пътни знаци - монтаж и демонтаж</t>
  </si>
  <si>
    <t>Изпитване на водопровода</t>
  </si>
  <si>
    <t>Фасонни части</t>
  </si>
  <si>
    <t>Дезинфекция на водопровода</t>
  </si>
  <si>
    <t>Доставка и полагане на тръби PEHD тип100 Ø160mm/10atm в изкоп на челна заварка, включително заварката</t>
  </si>
  <si>
    <t xml:space="preserve"> БОБ </t>
  </si>
  <si>
    <t xml:space="preserve"> Охранителна тръба ∅400 L=150cm за СК </t>
  </si>
  <si>
    <t xml:space="preserve"> РШ калник </t>
  </si>
  <si>
    <t xml:space="preserve"> Шахта АВ </t>
  </si>
  <si>
    <t>Преминаване на водопровода под дере</t>
  </si>
  <si>
    <t>Разриване на земни и скални маси на депо</t>
  </si>
  <si>
    <t>Доставка и полагане на асфалтобетон - направа на настилка 6+4см (долен и горен пласт)</t>
  </si>
  <si>
    <t>I</t>
  </si>
  <si>
    <t>III</t>
  </si>
  <si>
    <t>IV</t>
  </si>
  <si>
    <t xml:space="preserve"> FF ∅80 L=100cm, 10атм </t>
  </si>
  <si>
    <t xml:space="preserve"> Автоматичен въздушник 50, 10атм </t>
  </si>
  <si>
    <t xml:space="preserve"> Заварен кръстач 110/110, 10атм </t>
  </si>
  <si>
    <t xml:space="preserve"> Заварен намалител 110/90, 10атм </t>
  </si>
  <si>
    <t xml:space="preserve"> Заварен намалител 160/110, 10атм </t>
  </si>
  <si>
    <t xml:space="preserve"> Заварен намалител 160/90, 10атм </t>
  </si>
  <si>
    <t xml:space="preserve"> Заварен намалител 90/63, 10атм </t>
  </si>
  <si>
    <t xml:space="preserve"> Заварен преход фланшов 63, 10атм </t>
  </si>
  <si>
    <t xml:space="preserve"> Заварен преход фланшов 90, 10атм </t>
  </si>
  <si>
    <t xml:space="preserve"> Заварен сегмент ∅110/11.25°, 10атм </t>
  </si>
  <si>
    <t xml:space="preserve"> Заварен сегмент ∅110/22.5°, 10атм </t>
  </si>
  <si>
    <t xml:space="preserve"> Заварен сегмент ∅110/30°, 10атм </t>
  </si>
  <si>
    <t xml:space="preserve"> Заварен сегмент ∅110/60°, 10атм </t>
  </si>
  <si>
    <t xml:space="preserve"> Заварен сегмент ∅160/22.5°, 10атм </t>
  </si>
  <si>
    <t xml:space="preserve"> Заварен сегмент ∅160/30°, 10атм </t>
  </si>
  <si>
    <t xml:space="preserve"> Заварен тройник 110/110, 10атм </t>
  </si>
  <si>
    <t xml:space="preserve"> Заварен тройник 160/160, 10атм </t>
  </si>
  <si>
    <t xml:space="preserve"> КоФС 80, 10атм </t>
  </si>
  <si>
    <t xml:space="preserve"> ПК 70/80, 10атм </t>
  </si>
  <si>
    <t xml:space="preserve"> СК 50, 10атм </t>
  </si>
  <si>
    <t xml:space="preserve"> СК 80, 10атм </t>
  </si>
  <si>
    <t xml:space="preserve"> ФВ 50, 10атм </t>
  </si>
  <si>
    <t xml:space="preserve"> ФВ 80, 10атм </t>
  </si>
  <si>
    <t xml:space="preserve">Част 02: Водопроводна мрежа </t>
  </si>
  <si>
    <t>Подобект: Реконструкция на вътрешна водопроводна мрежа на с.Паничерево - І етап</t>
  </si>
  <si>
    <r>
      <t>m</t>
    </r>
    <r>
      <rPr>
        <vertAlign val="superscript"/>
        <sz val="10"/>
        <rFont val="Century Gothic"/>
        <family val="2"/>
      </rPr>
      <t>2</t>
    </r>
  </si>
  <si>
    <r>
      <t>m</t>
    </r>
    <r>
      <rPr>
        <vertAlign val="superscript"/>
        <sz val="10"/>
        <rFont val="Century Gothic"/>
        <family val="2"/>
      </rPr>
      <t>3</t>
    </r>
  </si>
  <si>
    <t>Сградно отклонение,комплект,включително водовземна скоба и ТСК</t>
  </si>
  <si>
    <t>Водочерпене с помпа</t>
  </si>
  <si>
    <t>мсм</t>
  </si>
  <si>
    <t>група клонове-2        Ф160</t>
  </si>
  <si>
    <t>Изкоп с багер в земни почви,на транспорт, при 1ут. Условие</t>
  </si>
  <si>
    <t>m3</t>
  </si>
  <si>
    <t>Изкоп ръчен ,с ширина 0,6-1,2м, дълб. до 2 м,в земни почви ,неукрепен</t>
  </si>
  <si>
    <t>Изкоп  ,с ширина 0,6-1,2м, дълб. до 2 м,в скални почви ,неукрепен</t>
  </si>
  <si>
    <t>Прехвърляне до 3m хор. или 2m вер. разстояние ръчно,земни и скални почви</t>
  </si>
  <si>
    <t xml:space="preserve">Натоварване с багер на земни и скални почви </t>
  </si>
  <si>
    <t>Транспорт със самосвал на земни и скални почви до депо - до 5км.</t>
  </si>
  <si>
    <t>Обратен насип от заклинен трошен камък (баластра или чакъл)-доставка и полагане</t>
  </si>
  <si>
    <t>Уплътняване на насипа с пневматична трамбовка с дебелина на пласта 20cm</t>
  </si>
  <si>
    <t>Пясък или трошен камък, фракция 0-40 мм,за подложка и засипване на тръби-доставка и полагане</t>
  </si>
  <si>
    <t>Доставка и полагане на детекторна и полиетиленова сигнална лента</t>
  </si>
  <si>
    <t>Възстановяване на трошенокаменна основа на настилка ,с d пласт=30 см</t>
  </si>
  <si>
    <t xml:space="preserve">Количествено-стойностна сметка -   Водопроводни клонове с DN 160 мм, обща дължина L=297,7 m  </t>
  </si>
  <si>
    <t>РЕКАПИТУЛАЦИЯ</t>
  </si>
  <si>
    <t>Вид</t>
  </si>
  <si>
    <t>Дължина /л.м./</t>
  </si>
  <si>
    <t>Ед. Цена в лева без ДДС</t>
  </si>
  <si>
    <t>Стойност /лева без ДДС/</t>
  </si>
  <si>
    <t>Непредвидени разходи</t>
  </si>
  <si>
    <t>Стойност в лева без ДДС с включени непредвидени разходи</t>
  </si>
  <si>
    <t>Стойност в лева с ДДС с включени непредвидени разходи</t>
  </si>
  <si>
    <t>Вид почва /%/</t>
  </si>
  <si>
    <t>3</t>
  </si>
  <si>
    <t>ОБЩО:</t>
  </si>
  <si>
    <t>Водопровод - ф160</t>
  </si>
  <si>
    <t xml:space="preserve">скална </t>
  </si>
  <si>
    <t>земна</t>
  </si>
  <si>
    <t>Обща стойност в лева без ДДС</t>
  </si>
  <si>
    <t>5 % непредвидени разходи :</t>
  </si>
  <si>
    <t>Обща стойност в лева без ДДС с включени непредвидени разходи</t>
  </si>
  <si>
    <t>ДДС</t>
  </si>
  <si>
    <t>Обща стойност в лева с ДДС с включени непредвидени разходи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</si>
</sst>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лв&quot;"/>
    <numFmt numFmtId="185" formatCode="#,##0.0"/>
    <numFmt numFmtId="186" formatCode="#,##0.000"/>
    <numFmt numFmtId="187" formatCode="0.0"/>
    <numFmt numFmtId="188" formatCode="#,##0.0000"/>
    <numFmt numFmtId="189" formatCode="#,##0.00000"/>
    <numFmt numFmtId="190" formatCode="0.000"/>
    <numFmt numFmtId="191" formatCode="0.000000"/>
    <numFmt numFmtId="192" formatCode="0.00000"/>
    <numFmt numFmtId="193" formatCode="0.0000"/>
    <numFmt numFmtId="194" formatCode="[$-402]dd\ mmmm\ yyyy\ &quot;г.&quot;"/>
    <numFmt numFmtId="195" formatCode="hh:mm:ss\ &quot;ч.&quot;"/>
    <numFmt numFmtId="196" formatCode="0.0000000"/>
  </numFmts>
  <fonts count="44">
    <font>
      <sz val="12"/>
      <name val="Times New Roman"/>
      <family val="1"/>
    </font>
    <font>
      <sz val="10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vertAlign val="superscript"/>
      <sz val="10"/>
      <name val="Century Gothic"/>
      <family val="2"/>
    </font>
    <font>
      <sz val="10"/>
      <color indexed="8"/>
      <name val="Century Gothic"/>
      <family val="2"/>
    </font>
    <font>
      <b/>
      <sz val="12"/>
      <name val="Century Gothic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1" applyNumberFormat="0" applyAlignment="0" applyProtection="0"/>
    <xf numFmtId="0" fontId="31" fillId="34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6" borderId="1" applyNumberFormat="0" applyAlignment="0" applyProtection="0"/>
    <xf numFmtId="0" fontId="38" fillId="0" borderId="6" applyNumberFormat="0" applyFill="0" applyAlignment="0" applyProtection="0"/>
    <xf numFmtId="0" fontId="39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 readingOrder="1"/>
      <protection/>
    </xf>
    <xf numFmtId="0" fontId="0" fillId="0" borderId="0">
      <alignment/>
      <protection/>
    </xf>
    <xf numFmtId="0" fontId="0" fillId="38" borderId="7" applyNumberFormat="0" applyFont="0" applyAlignment="0" applyProtection="0"/>
    <xf numFmtId="0" fontId="40" fillId="33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42" borderId="0" applyNumberFormat="0" applyBorder="0" applyAlignment="0" applyProtection="0"/>
    <xf numFmtId="0" fontId="0" fillId="43" borderId="10" applyNumberFormat="0" applyFont="0" applyAlignment="0" applyProtection="0"/>
    <xf numFmtId="0" fontId="13" fillId="9" borderId="11" applyNumberFormat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6" fillId="44" borderId="15" applyNumberFormat="0" applyAlignment="0" applyProtection="0"/>
    <xf numFmtId="0" fontId="6" fillId="44" borderId="11" applyNumberFormat="0" applyAlignment="0" applyProtection="0"/>
    <xf numFmtId="0" fontId="7" fillId="45" borderId="16" applyNumberFormat="0" applyAlignment="0" applyProtection="0"/>
    <xf numFmtId="0" fontId="5" fillId="3" borderId="0" applyNumberFormat="0" applyBorder="0" applyAlignment="0" applyProtection="0"/>
    <xf numFmtId="0" fontId="15" fillId="46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8" fillId="0" borderId="18" applyNumberFormat="0" applyFill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74">
      <alignment readingOrder="1"/>
      <protection/>
    </xf>
    <xf numFmtId="0" fontId="2" fillId="0" borderId="0" xfId="74" applyFont="1">
      <alignment readingOrder="1"/>
      <protection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21" fillId="0" borderId="0" xfId="0" applyFont="1" applyAlignment="1">
      <alignment horizontal="centerContinuous" vertical="center"/>
    </xf>
    <xf numFmtId="2" fontId="20" fillId="0" borderId="20" xfId="0" applyNumberFormat="1" applyFont="1" applyFill="1" applyBorder="1" applyAlignment="1">
      <alignment horizontal="right" vertical="center"/>
    </xf>
    <xf numFmtId="0" fontId="20" fillId="0" borderId="20" xfId="0" applyFont="1" applyFill="1" applyBorder="1" applyAlignment="1">
      <alignment vertical="center" wrapText="1"/>
    </xf>
    <xf numFmtId="4" fontId="24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2" fontId="20" fillId="0" borderId="20" xfId="74" applyNumberFormat="1" applyFont="1" applyFill="1" applyBorder="1" applyAlignment="1">
      <alignment horizontal="right"/>
      <protection/>
    </xf>
    <xf numFmtId="0" fontId="24" fillId="0" borderId="20" xfId="0" applyFont="1" applyFill="1" applyBorder="1" applyAlignment="1" quotePrefix="1">
      <alignment horizontal="justify" vertical="justify"/>
    </xf>
    <xf numFmtId="0" fontId="22" fillId="0" borderId="20" xfId="0" applyFont="1" applyFill="1" applyBorder="1" applyAlignment="1">
      <alignment vertical="center" wrapText="1"/>
    </xf>
    <xf numFmtId="0" fontId="20" fillId="0" borderId="20" xfId="73" applyFont="1" applyFill="1" applyBorder="1" applyAlignment="1">
      <alignment horizontal="center" vertical="center"/>
      <protection/>
    </xf>
    <xf numFmtId="4" fontId="24" fillId="0" borderId="20" xfId="0" applyNumberFormat="1" applyFont="1" applyFill="1" applyBorder="1" applyAlignment="1">
      <alignment vertical="center"/>
    </xf>
    <xf numFmtId="0" fontId="20" fillId="0" borderId="20" xfId="75" applyFont="1" applyFill="1" applyBorder="1">
      <alignment/>
      <protection/>
    </xf>
    <xf numFmtId="2" fontId="20" fillId="0" borderId="20" xfId="0" applyNumberFormat="1" applyFont="1" applyFill="1" applyBorder="1" applyAlignment="1">
      <alignment horizontal="right"/>
    </xf>
    <xf numFmtId="0" fontId="20" fillId="0" borderId="20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vertical="center"/>
    </xf>
    <xf numFmtId="2" fontId="21" fillId="0" borderId="2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4" fontId="0" fillId="0" borderId="0" xfId="0" applyNumberFormat="1" applyAlignment="1">
      <alignment wrapText="1"/>
    </xf>
    <xf numFmtId="4" fontId="18" fillId="0" borderId="20" xfId="0" applyNumberFormat="1" applyFont="1" applyBorder="1" applyAlignment="1">
      <alignment wrapText="1"/>
    </xf>
    <xf numFmtId="4" fontId="18" fillId="0" borderId="20" xfId="0" applyNumberFormat="1" applyFont="1" applyBorder="1" applyAlignment="1">
      <alignment horizontal="center" wrapText="1"/>
    </xf>
    <xf numFmtId="49" fontId="0" fillId="0" borderId="20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18" fillId="0" borderId="0" xfId="0" applyFont="1" applyAlignment="1">
      <alignment wrapText="1"/>
    </xf>
    <xf numFmtId="4" fontId="26" fillId="0" borderId="20" xfId="0" applyNumberFormat="1" applyFont="1" applyBorder="1" applyAlignment="1">
      <alignment wrapText="1"/>
    </xf>
    <xf numFmtId="0" fontId="26" fillId="0" borderId="20" xfId="0" applyFont="1" applyBorder="1" applyAlignment="1">
      <alignment wrapText="1"/>
    </xf>
    <xf numFmtId="4" fontId="24" fillId="0" borderId="20" xfId="0" applyNumberFormat="1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2" fontId="0" fillId="0" borderId="0" xfId="74" applyNumberFormat="1">
      <alignment readingOrder="1"/>
      <protection/>
    </xf>
    <xf numFmtId="0" fontId="25" fillId="0" borderId="0" xfId="73" applyFont="1" applyBorder="1" applyAlignment="1">
      <alignment horizontal="center" wrapText="1"/>
      <protection/>
    </xf>
    <xf numFmtId="4" fontId="18" fillId="0" borderId="20" xfId="0" applyNumberFormat="1" applyFont="1" applyBorder="1" applyAlignment="1">
      <alignment horizont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Quantity" xfId="74"/>
    <cellStyle name="Normal_Spesifikacia klon 1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Вход" xfId="89"/>
    <cellStyle name="Добър" xfId="90"/>
    <cellStyle name="Заглавие" xfId="91"/>
    <cellStyle name="Заглавие 1" xfId="92"/>
    <cellStyle name="Заглавие 2" xfId="93"/>
    <cellStyle name="Заглавие 3" xfId="94"/>
    <cellStyle name="Заглавие 4" xfId="95"/>
    <cellStyle name="Изход" xfId="96"/>
    <cellStyle name="Изчисление" xfId="97"/>
    <cellStyle name="Контролна клетка" xfId="98"/>
    <cellStyle name="Лош" xfId="99"/>
    <cellStyle name="Неутрален" xfId="100"/>
    <cellStyle name="Обяснителен текст" xfId="101"/>
    <cellStyle name="Предупредителен текст" xfId="102"/>
    <cellStyle name="Свързана клетка" xfId="103"/>
    <cellStyle name="Сума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20" sqref="F20"/>
    </sheetView>
  </sheetViews>
  <sheetFormatPr defaultColWidth="8.75390625" defaultRowHeight="15.75"/>
  <cols>
    <col min="1" max="1" width="8.75390625" style="23" customWidth="1"/>
    <col min="2" max="2" width="16.125" style="23" customWidth="1"/>
    <col min="3" max="3" width="8.75390625" style="23" customWidth="1"/>
    <col min="4" max="4" width="11.375" style="23" bestFit="1" customWidth="1"/>
    <col min="5" max="5" width="12.25390625" style="23" customWidth="1"/>
    <col min="6" max="6" width="10.25390625" style="23" customWidth="1"/>
    <col min="7" max="7" width="11.625" style="23" customWidth="1"/>
    <col min="8" max="8" width="20.75390625" style="23" customWidth="1"/>
    <col min="9" max="10" width="11.375" style="23" bestFit="1" customWidth="1"/>
    <col min="11" max="11" width="10.25390625" style="23" bestFit="1" customWidth="1"/>
    <col min="12" max="15" width="8.75390625" style="23" customWidth="1"/>
    <col min="16" max="16" width="8.50390625" style="23" bestFit="1" customWidth="1"/>
    <col min="17" max="17" width="9.375" style="23" bestFit="1" customWidth="1"/>
    <col min="18" max="16384" width="8.75390625" style="23" customWidth="1"/>
  </cols>
  <sheetData>
    <row r="1" spans="1:7" s="2" customFormat="1" ht="18.75" customHeight="1">
      <c r="A1" s="3" t="s">
        <v>4</v>
      </c>
      <c r="B1" s="3"/>
      <c r="C1" s="3"/>
      <c r="D1" s="3"/>
      <c r="E1" s="3"/>
      <c r="F1" s="3"/>
      <c r="G1" s="3"/>
    </row>
    <row r="2" spans="1:7" s="2" customFormat="1" ht="12.75">
      <c r="A2" s="3" t="s">
        <v>56</v>
      </c>
      <c r="B2" s="3"/>
      <c r="C2" s="3"/>
      <c r="D2" s="3"/>
      <c r="E2" s="3"/>
      <c r="F2" s="3"/>
      <c r="G2" s="3"/>
    </row>
    <row r="3" spans="1:7" s="2" customFormat="1" ht="12.75">
      <c r="A3" s="3" t="s">
        <v>55</v>
      </c>
      <c r="B3" s="3"/>
      <c r="C3" s="3"/>
      <c r="D3" s="3"/>
      <c r="E3" s="3"/>
      <c r="F3" s="3"/>
      <c r="G3" s="3"/>
    </row>
    <row r="4" spans="1:7" s="2" customFormat="1" ht="12.75">
      <c r="A4" s="4" t="s">
        <v>5</v>
      </c>
      <c r="B4" s="4"/>
      <c r="C4" s="4"/>
      <c r="D4" s="4"/>
      <c r="E4" s="4"/>
      <c r="F4" s="4"/>
      <c r="G4" s="4"/>
    </row>
    <row r="5" spans="1:8" ht="15">
      <c r="A5" s="38" t="s">
        <v>76</v>
      </c>
      <c r="B5" s="38"/>
      <c r="C5" s="38"/>
      <c r="D5" s="38"/>
      <c r="E5" s="38"/>
      <c r="F5" s="38"/>
      <c r="G5" s="24"/>
      <c r="H5" s="24"/>
    </row>
    <row r="6" spans="1:8" ht="15">
      <c r="A6" s="25"/>
      <c r="B6" s="25"/>
      <c r="C6" s="25"/>
      <c r="D6" s="25"/>
      <c r="E6" s="25"/>
      <c r="F6" s="25"/>
      <c r="G6" s="25"/>
      <c r="H6" s="25"/>
    </row>
    <row r="7" spans="1:8" ht="15">
      <c r="A7" s="25"/>
      <c r="B7" s="25"/>
      <c r="C7" s="25"/>
      <c r="D7" s="25"/>
      <c r="E7" s="25"/>
      <c r="F7" s="25"/>
      <c r="G7" s="25"/>
      <c r="H7" s="25"/>
    </row>
    <row r="8" spans="1:10" ht="72">
      <c r="A8" s="26" t="s">
        <v>0</v>
      </c>
      <c r="B8" s="26" t="s">
        <v>77</v>
      </c>
      <c r="C8" s="26" t="s">
        <v>78</v>
      </c>
      <c r="D8" s="26" t="s">
        <v>79</v>
      </c>
      <c r="E8" s="26" t="s">
        <v>80</v>
      </c>
      <c r="F8" s="26" t="s">
        <v>81</v>
      </c>
      <c r="G8" s="26" t="s">
        <v>82</v>
      </c>
      <c r="H8" s="26" t="s">
        <v>83</v>
      </c>
      <c r="I8" s="39" t="s">
        <v>84</v>
      </c>
      <c r="J8" s="39"/>
    </row>
    <row r="9" spans="1:10" ht="15">
      <c r="A9" s="26"/>
      <c r="B9" s="26"/>
      <c r="C9" s="26"/>
      <c r="D9" s="26"/>
      <c r="E9" s="26"/>
      <c r="F9" s="26"/>
      <c r="G9" s="26"/>
      <c r="H9" s="26"/>
      <c r="I9" s="27" t="s">
        <v>88</v>
      </c>
      <c r="J9" s="27" t="s">
        <v>89</v>
      </c>
    </row>
    <row r="10" spans="1:11" ht="30.75">
      <c r="A10" s="28" t="s">
        <v>85</v>
      </c>
      <c r="B10" s="29" t="s">
        <v>87</v>
      </c>
      <c r="C10" s="29">
        <v>297.7</v>
      </c>
      <c r="D10" s="29"/>
      <c r="E10" s="29"/>
      <c r="F10" s="29"/>
      <c r="G10" s="29"/>
      <c r="H10" s="29"/>
      <c r="I10" s="30">
        <v>20</v>
      </c>
      <c r="J10" s="30">
        <v>80</v>
      </c>
      <c r="K10" s="25"/>
    </row>
    <row r="11" spans="1:11" ht="15">
      <c r="A11" s="26"/>
      <c r="B11" s="26" t="s">
        <v>86</v>
      </c>
      <c r="C11" s="26">
        <f>SUM(C10:C10)</f>
        <v>297.7</v>
      </c>
      <c r="D11" s="26"/>
      <c r="E11" s="26"/>
      <c r="F11" s="26"/>
      <c r="G11" s="26"/>
      <c r="H11" s="32"/>
      <c r="I11" s="33">
        <v>20</v>
      </c>
      <c r="J11" s="33">
        <v>80</v>
      </c>
      <c r="K11" s="25"/>
    </row>
    <row r="12" ht="15">
      <c r="C12" s="31"/>
    </row>
    <row r="14" spans="2:3" ht="15">
      <c r="B14" s="25"/>
      <c r="C14" s="25"/>
    </row>
    <row r="15" ht="15">
      <c r="C15" s="25"/>
    </row>
    <row r="16" spans="4:10" ht="15">
      <c r="D16" s="25"/>
      <c r="E16" s="25"/>
      <c r="H16" s="25"/>
      <c r="I16" s="25"/>
      <c r="J16" s="25"/>
    </row>
    <row r="17" ht="15">
      <c r="C17" s="25"/>
    </row>
    <row r="18" ht="15">
      <c r="E18" s="25"/>
    </row>
  </sheetData>
  <sheetProtection/>
  <mergeCells count="2">
    <mergeCell ref="A5:F5"/>
    <mergeCell ref="I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58">
      <selection activeCell="J73" sqref="J73"/>
    </sheetView>
  </sheetViews>
  <sheetFormatPr defaultColWidth="9.00390625" defaultRowHeight="15.75"/>
  <cols>
    <col min="1" max="1" width="4.875" style="0" customWidth="1"/>
    <col min="2" max="2" width="41.25390625" style="0" customWidth="1"/>
    <col min="3" max="3" width="7.125" style="0" customWidth="1"/>
    <col min="4" max="4" width="11.00390625" style="0" customWidth="1"/>
    <col min="5" max="5" width="9.125" style="0" customWidth="1"/>
    <col min="6" max="6" width="9.375" style="0" customWidth="1"/>
    <col min="7" max="7" width="12.25390625" style="0" customWidth="1"/>
    <col min="8" max="16384" width="9.00390625" style="1" customWidth="1"/>
  </cols>
  <sheetData>
    <row r="1" spans="1:7" s="2" customFormat="1" ht="18.75" customHeight="1">
      <c r="A1" s="3" t="s">
        <v>4</v>
      </c>
      <c r="B1" s="3"/>
      <c r="C1" s="3"/>
      <c r="D1" s="3"/>
      <c r="E1" s="3"/>
      <c r="F1" s="3"/>
      <c r="G1" s="3"/>
    </row>
    <row r="2" spans="1:7" s="2" customFormat="1" ht="12.75">
      <c r="A2" s="3" t="s">
        <v>56</v>
      </c>
      <c r="B2" s="3"/>
      <c r="C2" s="3"/>
      <c r="D2" s="3"/>
      <c r="E2" s="3"/>
      <c r="F2" s="3"/>
      <c r="G2" s="3"/>
    </row>
    <row r="3" spans="1:7" s="2" customFormat="1" ht="12.75">
      <c r="A3" s="3" t="s">
        <v>55</v>
      </c>
      <c r="B3" s="3"/>
      <c r="C3" s="3"/>
      <c r="D3" s="3"/>
      <c r="E3" s="3"/>
      <c r="F3" s="3"/>
      <c r="G3" s="3"/>
    </row>
    <row r="4" spans="1:7" s="2" customFormat="1" ht="12.75">
      <c r="A4" s="4" t="s">
        <v>5</v>
      </c>
      <c r="B4" s="4"/>
      <c r="C4" s="4"/>
      <c r="D4" s="4"/>
      <c r="E4" s="4"/>
      <c r="F4" s="4"/>
      <c r="G4" s="4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/>
      <c r="B6" s="5" t="s">
        <v>75</v>
      </c>
      <c r="C6" s="5"/>
      <c r="D6" s="5"/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/>
    </row>
    <row r="8" spans="1:7" ht="45.75" customHeight="1">
      <c r="A8" s="34" t="s">
        <v>0</v>
      </c>
      <c r="B8" s="34" t="s">
        <v>2</v>
      </c>
      <c r="C8" s="34" t="s">
        <v>1</v>
      </c>
      <c r="D8" s="34" t="s">
        <v>62</v>
      </c>
      <c r="E8" s="34" t="s">
        <v>3</v>
      </c>
      <c r="F8" s="34" t="s">
        <v>79</v>
      </c>
      <c r="G8" s="34" t="s">
        <v>80</v>
      </c>
    </row>
    <row r="9" spans="1:7" ht="15">
      <c r="A9" s="9" t="s">
        <v>29</v>
      </c>
      <c r="B9" s="10" t="s">
        <v>6</v>
      </c>
      <c r="C9" s="9"/>
      <c r="D9" s="9"/>
      <c r="E9" s="9"/>
      <c r="F9" s="9"/>
      <c r="G9" s="9"/>
    </row>
    <row r="10" spans="1:7" ht="15">
      <c r="A10" s="11">
        <v>1</v>
      </c>
      <c r="B10" s="7" t="s">
        <v>7</v>
      </c>
      <c r="C10" s="11" t="s">
        <v>8</v>
      </c>
      <c r="D10" s="6">
        <v>300</v>
      </c>
      <c r="E10" s="6">
        <f aca="true" t="shared" si="0" ref="E10:E39">SUM(D10:D10)</f>
        <v>300</v>
      </c>
      <c r="F10" s="8"/>
      <c r="G10" s="6"/>
    </row>
    <row r="11" spans="1:7" ht="15">
      <c r="A11" s="11">
        <v>2</v>
      </c>
      <c r="B11" s="7" t="s">
        <v>9</v>
      </c>
      <c r="C11" s="11" t="s">
        <v>57</v>
      </c>
      <c r="D11" s="6">
        <v>120</v>
      </c>
      <c r="E11" s="6">
        <f t="shared" si="0"/>
        <v>120</v>
      </c>
      <c r="F11" s="8"/>
      <c r="G11" s="6"/>
    </row>
    <row r="12" spans="1:7" ht="26.25">
      <c r="A12" s="11">
        <v>3</v>
      </c>
      <c r="B12" s="7" t="s">
        <v>10</v>
      </c>
      <c r="C12" s="11" t="s">
        <v>58</v>
      </c>
      <c r="D12" s="6">
        <v>12</v>
      </c>
      <c r="E12" s="6">
        <f t="shared" si="0"/>
        <v>12</v>
      </c>
      <c r="F12" s="12"/>
      <c r="G12" s="6"/>
    </row>
    <row r="13" spans="1:7" ht="15">
      <c r="A13" s="11">
        <v>4</v>
      </c>
      <c r="B13" s="7" t="s">
        <v>11</v>
      </c>
      <c r="C13" s="11" t="s">
        <v>12</v>
      </c>
      <c r="D13" s="6">
        <v>28.799999999999997</v>
      </c>
      <c r="E13" s="6">
        <f t="shared" si="0"/>
        <v>28.799999999999997</v>
      </c>
      <c r="F13" s="12"/>
      <c r="G13" s="6"/>
    </row>
    <row r="14" spans="1:7" ht="26.25">
      <c r="A14" s="11">
        <v>5</v>
      </c>
      <c r="B14" s="13" t="s">
        <v>74</v>
      </c>
      <c r="C14" s="11" t="s">
        <v>58</v>
      </c>
      <c r="D14" s="6">
        <v>36</v>
      </c>
      <c r="E14" s="6">
        <f t="shared" si="0"/>
        <v>36</v>
      </c>
      <c r="F14" s="12"/>
      <c r="G14" s="6"/>
    </row>
    <row r="15" spans="1:7" ht="39">
      <c r="A15" s="11">
        <v>6</v>
      </c>
      <c r="B15" s="7" t="s">
        <v>28</v>
      </c>
      <c r="C15" s="11" t="s">
        <v>57</v>
      </c>
      <c r="D15" s="6">
        <v>120</v>
      </c>
      <c r="E15" s="6">
        <f t="shared" si="0"/>
        <v>120</v>
      </c>
      <c r="F15" s="12"/>
      <c r="G15" s="6"/>
    </row>
    <row r="16" spans="1:7" ht="15">
      <c r="A16" s="14"/>
      <c r="B16" s="14" t="s">
        <v>13</v>
      </c>
      <c r="C16" s="11"/>
      <c r="D16" s="6"/>
      <c r="E16" s="6"/>
      <c r="F16" s="12"/>
      <c r="G16" s="6"/>
    </row>
    <row r="17" spans="1:7" ht="26.25">
      <c r="A17" s="11">
        <v>1</v>
      </c>
      <c r="B17" s="13" t="s">
        <v>63</v>
      </c>
      <c r="C17" s="15" t="s">
        <v>64</v>
      </c>
      <c r="D17" s="6">
        <v>274.36</v>
      </c>
      <c r="E17" s="6">
        <v>274.36</v>
      </c>
      <c r="F17" s="12"/>
      <c r="G17" s="6"/>
    </row>
    <row r="18" spans="1:7" ht="26.25">
      <c r="A18" s="11">
        <v>2</v>
      </c>
      <c r="B18" s="13" t="s">
        <v>65</v>
      </c>
      <c r="C18" s="15" t="s">
        <v>64</v>
      </c>
      <c r="D18" s="6">
        <v>30.48</v>
      </c>
      <c r="E18" s="6">
        <v>30.48</v>
      </c>
      <c r="F18" s="12"/>
      <c r="G18" s="6"/>
    </row>
    <row r="19" spans="1:7" ht="26.25">
      <c r="A19" s="11">
        <v>3</v>
      </c>
      <c r="B19" s="13" t="s">
        <v>66</v>
      </c>
      <c r="C19" s="15" t="s">
        <v>64</v>
      </c>
      <c r="D19" s="6">
        <v>76.21</v>
      </c>
      <c r="E19" s="6">
        <v>76.21</v>
      </c>
      <c r="F19" s="12"/>
      <c r="G19" s="6"/>
    </row>
    <row r="20" spans="1:7" ht="26.25">
      <c r="A20" s="11">
        <v>4</v>
      </c>
      <c r="B20" s="13" t="s">
        <v>67</v>
      </c>
      <c r="C20" s="15" t="s">
        <v>64</v>
      </c>
      <c r="D20" s="6">
        <v>72.40064000000001</v>
      </c>
      <c r="E20" s="6">
        <f t="shared" si="0"/>
        <v>72.40064000000001</v>
      </c>
      <c r="F20" s="12"/>
      <c r="G20" s="6"/>
    </row>
    <row r="21" spans="1:7" ht="26.25">
      <c r="A21" s="11">
        <v>5</v>
      </c>
      <c r="B21" s="13" t="s">
        <v>68</v>
      </c>
      <c r="C21" s="15" t="s">
        <v>64</v>
      </c>
      <c r="D21" s="6">
        <v>72.40064000000001</v>
      </c>
      <c r="E21" s="6">
        <f t="shared" si="0"/>
        <v>72.40064000000001</v>
      </c>
      <c r="F21" s="12"/>
      <c r="G21" s="6"/>
    </row>
    <row r="22" spans="1:7" ht="26.25">
      <c r="A22" s="11">
        <v>6</v>
      </c>
      <c r="B22" s="13" t="s">
        <v>69</v>
      </c>
      <c r="C22" s="15" t="s">
        <v>64</v>
      </c>
      <c r="D22" s="6">
        <v>381.0560000000001</v>
      </c>
      <c r="E22" s="6">
        <f t="shared" si="0"/>
        <v>381.0560000000001</v>
      </c>
      <c r="F22" s="12"/>
      <c r="G22" s="6"/>
    </row>
    <row r="23" spans="1:7" ht="15">
      <c r="A23" s="11">
        <v>7</v>
      </c>
      <c r="B23" s="13" t="s">
        <v>27</v>
      </c>
      <c r="C23" s="15" t="s">
        <v>64</v>
      </c>
      <c r="D23" s="6">
        <v>381.0560000000001</v>
      </c>
      <c r="E23" s="6">
        <f t="shared" si="0"/>
        <v>381.0560000000001</v>
      </c>
      <c r="F23" s="12"/>
      <c r="G23" s="6"/>
    </row>
    <row r="24" spans="1:7" ht="39">
      <c r="A24" s="11">
        <v>8</v>
      </c>
      <c r="B24" s="13" t="s">
        <v>72</v>
      </c>
      <c r="C24" s="15" t="s">
        <v>64</v>
      </c>
      <c r="D24" s="6">
        <v>95.26400000000001</v>
      </c>
      <c r="E24" s="6">
        <f t="shared" si="0"/>
        <v>95.26400000000001</v>
      </c>
      <c r="F24" s="12"/>
      <c r="G24" s="6"/>
    </row>
    <row r="25" spans="1:7" ht="26.25">
      <c r="A25" s="11">
        <v>9</v>
      </c>
      <c r="B25" s="7" t="s">
        <v>70</v>
      </c>
      <c r="C25" s="15" t="s">
        <v>64</v>
      </c>
      <c r="D25" s="6">
        <v>214.344</v>
      </c>
      <c r="E25" s="6">
        <f t="shared" si="0"/>
        <v>214.344</v>
      </c>
      <c r="F25" s="12"/>
      <c r="G25" s="6"/>
    </row>
    <row r="26" spans="1:7" ht="26.25">
      <c r="A26" s="11">
        <v>10</v>
      </c>
      <c r="B26" s="13" t="s">
        <v>71</v>
      </c>
      <c r="C26" s="15" t="s">
        <v>64</v>
      </c>
      <c r="D26" s="6">
        <v>309.608</v>
      </c>
      <c r="E26" s="6">
        <f t="shared" si="0"/>
        <v>309.608</v>
      </c>
      <c r="F26" s="12"/>
      <c r="G26" s="6"/>
    </row>
    <row r="27" spans="1:7" ht="15">
      <c r="A27" s="14" t="s">
        <v>30</v>
      </c>
      <c r="B27" s="14" t="s">
        <v>14</v>
      </c>
      <c r="C27" s="11"/>
      <c r="D27" s="6"/>
      <c r="E27" s="6">
        <f t="shared" si="0"/>
        <v>0</v>
      </c>
      <c r="F27" s="12"/>
      <c r="G27" s="6"/>
    </row>
    <row r="28" spans="1:7" ht="39">
      <c r="A28" s="11">
        <v>1</v>
      </c>
      <c r="B28" s="7" t="s">
        <v>21</v>
      </c>
      <c r="C28" s="11" t="s">
        <v>8</v>
      </c>
      <c r="D28" s="6">
        <v>297.7</v>
      </c>
      <c r="E28" s="6">
        <f t="shared" si="0"/>
        <v>297.7</v>
      </c>
      <c r="F28" s="12"/>
      <c r="G28" s="6"/>
    </row>
    <row r="29" spans="1:7" ht="26.25">
      <c r="A29" s="11">
        <v>2</v>
      </c>
      <c r="B29" s="7" t="s">
        <v>59</v>
      </c>
      <c r="C29" s="11" t="s">
        <v>15</v>
      </c>
      <c r="D29" s="6">
        <v>7</v>
      </c>
      <c r="E29" s="6">
        <f t="shared" si="0"/>
        <v>7</v>
      </c>
      <c r="F29" s="16"/>
      <c r="G29" s="6"/>
    </row>
    <row r="30" spans="1:7" ht="26.25">
      <c r="A30" s="11">
        <v>3</v>
      </c>
      <c r="B30" s="7" t="s">
        <v>73</v>
      </c>
      <c r="C30" s="11" t="s">
        <v>8</v>
      </c>
      <c r="D30" s="6">
        <v>297.2</v>
      </c>
      <c r="E30" s="6">
        <f t="shared" si="0"/>
        <v>297.2</v>
      </c>
      <c r="F30" s="12"/>
      <c r="G30" s="6"/>
    </row>
    <row r="31" spans="1:7" ht="15">
      <c r="A31" s="11">
        <v>4</v>
      </c>
      <c r="B31" s="7" t="s">
        <v>60</v>
      </c>
      <c r="C31" s="11" t="s">
        <v>61</v>
      </c>
      <c r="D31" s="6">
        <v>6</v>
      </c>
      <c r="E31" s="6">
        <f t="shared" si="0"/>
        <v>6</v>
      </c>
      <c r="F31" s="12"/>
      <c r="G31" s="6"/>
    </row>
    <row r="32" spans="1:7" ht="15">
      <c r="A32" s="11">
        <v>5</v>
      </c>
      <c r="B32" s="7" t="s">
        <v>16</v>
      </c>
      <c r="C32" s="11" t="s">
        <v>15</v>
      </c>
      <c r="D32" s="6">
        <v>3</v>
      </c>
      <c r="E32" s="6">
        <f t="shared" si="0"/>
        <v>3</v>
      </c>
      <c r="F32" s="12"/>
      <c r="G32" s="6"/>
    </row>
    <row r="33" spans="1:7" ht="15">
      <c r="A33" s="11">
        <v>6</v>
      </c>
      <c r="B33" s="7" t="s">
        <v>17</v>
      </c>
      <c r="C33" s="11" t="s">
        <v>15</v>
      </c>
      <c r="D33" s="6">
        <v>22</v>
      </c>
      <c r="E33" s="6">
        <f t="shared" si="0"/>
        <v>22</v>
      </c>
      <c r="F33" s="12"/>
      <c r="G33" s="6"/>
    </row>
    <row r="34" spans="1:7" ht="15">
      <c r="A34" s="11">
        <v>7</v>
      </c>
      <c r="B34" s="7" t="s">
        <v>20</v>
      </c>
      <c r="C34" s="11" t="s">
        <v>8</v>
      </c>
      <c r="D34" s="6">
        <v>297.2</v>
      </c>
      <c r="E34" s="6">
        <f t="shared" si="0"/>
        <v>297.2</v>
      </c>
      <c r="F34" s="12"/>
      <c r="G34" s="6"/>
    </row>
    <row r="35" spans="1:7" ht="15">
      <c r="A35" s="11">
        <v>8</v>
      </c>
      <c r="B35" s="7" t="s">
        <v>18</v>
      </c>
      <c r="C35" s="11" t="s">
        <v>8</v>
      </c>
      <c r="D35" s="6">
        <v>297.2</v>
      </c>
      <c r="E35" s="6">
        <f t="shared" si="0"/>
        <v>297.2</v>
      </c>
      <c r="F35" s="12"/>
      <c r="G35" s="6"/>
    </row>
    <row r="36" spans="1:7" ht="15">
      <c r="A36" s="14" t="s">
        <v>31</v>
      </c>
      <c r="B36" s="14" t="s">
        <v>19</v>
      </c>
      <c r="C36" s="11"/>
      <c r="D36" s="6"/>
      <c r="E36" s="6">
        <f t="shared" si="0"/>
        <v>0</v>
      </c>
      <c r="F36" s="12"/>
      <c r="G36" s="6"/>
    </row>
    <row r="37" spans="1:7" ht="15">
      <c r="A37" s="11">
        <v>1</v>
      </c>
      <c r="B37" s="17" t="s">
        <v>32</v>
      </c>
      <c r="C37" s="11" t="s">
        <v>15</v>
      </c>
      <c r="D37" s="18">
        <v>3</v>
      </c>
      <c r="E37" s="6">
        <f t="shared" si="0"/>
        <v>3</v>
      </c>
      <c r="F37" s="12"/>
      <c r="G37" s="6"/>
    </row>
    <row r="38" spans="1:7" ht="15">
      <c r="A38" s="11">
        <v>2</v>
      </c>
      <c r="B38" s="17" t="s">
        <v>33</v>
      </c>
      <c r="C38" s="11" t="s">
        <v>15</v>
      </c>
      <c r="D38" s="18">
        <v>1</v>
      </c>
      <c r="E38" s="6">
        <f t="shared" si="0"/>
        <v>1</v>
      </c>
      <c r="F38" s="12"/>
      <c r="G38" s="6"/>
    </row>
    <row r="39" spans="1:7" ht="15">
      <c r="A39" s="11">
        <v>3</v>
      </c>
      <c r="B39" s="17" t="s">
        <v>22</v>
      </c>
      <c r="C39" s="11" t="s">
        <v>15</v>
      </c>
      <c r="D39" s="18">
        <v>16</v>
      </c>
      <c r="E39" s="6">
        <f t="shared" si="0"/>
        <v>16</v>
      </c>
      <c r="F39" s="12"/>
      <c r="G39" s="6"/>
    </row>
    <row r="40" spans="1:7" ht="15">
      <c r="A40" s="11">
        <v>4</v>
      </c>
      <c r="B40" s="17" t="s">
        <v>34</v>
      </c>
      <c r="C40" s="11" t="s">
        <v>15</v>
      </c>
      <c r="D40" s="18">
        <v>1</v>
      </c>
      <c r="E40" s="6">
        <f aca="true" t="shared" si="1" ref="E40:E58">SUM(D40:D40)</f>
        <v>1</v>
      </c>
      <c r="F40" s="12"/>
      <c r="G40" s="6"/>
    </row>
    <row r="41" spans="1:7" ht="15">
      <c r="A41" s="11">
        <v>5</v>
      </c>
      <c r="B41" s="17" t="s">
        <v>35</v>
      </c>
      <c r="C41" s="11" t="s">
        <v>15</v>
      </c>
      <c r="D41" s="18">
        <v>3</v>
      </c>
      <c r="E41" s="6">
        <f t="shared" si="1"/>
        <v>3</v>
      </c>
      <c r="F41" s="12"/>
      <c r="G41" s="6"/>
    </row>
    <row r="42" spans="1:7" ht="15">
      <c r="A42" s="11">
        <v>6</v>
      </c>
      <c r="B42" s="17" t="s">
        <v>36</v>
      </c>
      <c r="C42" s="11" t="s">
        <v>15</v>
      </c>
      <c r="D42" s="18">
        <v>1</v>
      </c>
      <c r="E42" s="6">
        <f t="shared" si="1"/>
        <v>1</v>
      </c>
      <c r="F42" s="12"/>
      <c r="G42" s="6"/>
    </row>
    <row r="43" spans="1:7" ht="15">
      <c r="A43" s="11">
        <v>7</v>
      </c>
      <c r="B43" s="17" t="s">
        <v>37</v>
      </c>
      <c r="C43" s="11" t="s">
        <v>15</v>
      </c>
      <c r="D43" s="18">
        <v>3</v>
      </c>
      <c r="E43" s="6">
        <f t="shared" si="1"/>
        <v>3</v>
      </c>
      <c r="F43" s="12"/>
      <c r="G43" s="6"/>
    </row>
    <row r="44" spans="1:7" ht="15">
      <c r="A44" s="11">
        <v>8</v>
      </c>
      <c r="B44" s="17" t="s">
        <v>38</v>
      </c>
      <c r="C44" s="11" t="s">
        <v>15</v>
      </c>
      <c r="D44" s="18">
        <v>1</v>
      </c>
      <c r="E44" s="6">
        <f t="shared" si="1"/>
        <v>1</v>
      </c>
      <c r="F44" s="12"/>
      <c r="G44" s="6"/>
    </row>
    <row r="45" spans="1:7" ht="15">
      <c r="A45" s="11">
        <v>9</v>
      </c>
      <c r="B45" s="17" t="s">
        <v>39</v>
      </c>
      <c r="C45" s="11" t="s">
        <v>15</v>
      </c>
      <c r="D45" s="18">
        <v>1</v>
      </c>
      <c r="E45" s="6">
        <f t="shared" si="1"/>
        <v>1</v>
      </c>
      <c r="F45" s="12"/>
      <c r="G45" s="6"/>
    </row>
    <row r="46" spans="1:7" ht="15">
      <c r="A46" s="11">
        <v>10</v>
      </c>
      <c r="B46" s="17" t="s">
        <v>40</v>
      </c>
      <c r="C46" s="11" t="s">
        <v>15</v>
      </c>
      <c r="D46" s="18">
        <v>7</v>
      </c>
      <c r="E46" s="6">
        <f t="shared" si="1"/>
        <v>7</v>
      </c>
      <c r="F46" s="12"/>
      <c r="G46" s="6"/>
    </row>
    <row r="47" spans="1:7" ht="15">
      <c r="A47" s="11">
        <v>11</v>
      </c>
      <c r="B47" s="17" t="s">
        <v>41</v>
      </c>
      <c r="C47" s="11" t="s">
        <v>15</v>
      </c>
      <c r="D47" s="18">
        <v>1</v>
      </c>
      <c r="E47" s="6">
        <f t="shared" si="1"/>
        <v>1</v>
      </c>
      <c r="F47" s="12"/>
      <c r="G47" s="6"/>
    </row>
    <row r="48" spans="1:7" ht="15">
      <c r="A48" s="11">
        <v>12</v>
      </c>
      <c r="B48" s="17" t="s">
        <v>42</v>
      </c>
      <c r="C48" s="11" t="s">
        <v>15</v>
      </c>
      <c r="D48" s="18">
        <v>1</v>
      </c>
      <c r="E48" s="6">
        <f t="shared" si="1"/>
        <v>1</v>
      </c>
      <c r="F48" s="12"/>
      <c r="G48" s="6"/>
    </row>
    <row r="49" spans="1:7" ht="15">
      <c r="A49" s="11">
        <v>13</v>
      </c>
      <c r="B49" s="17" t="s">
        <v>43</v>
      </c>
      <c r="C49" s="11" t="s">
        <v>15</v>
      </c>
      <c r="D49" s="18">
        <v>1</v>
      </c>
      <c r="E49" s="6">
        <f t="shared" si="1"/>
        <v>1</v>
      </c>
      <c r="F49" s="12"/>
      <c r="G49" s="6"/>
    </row>
    <row r="50" spans="1:7" ht="15">
      <c r="A50" s="11">
        <v>14</v>
      </c>
      <c r="B50" s="17" t="s">
        <v>44</v>
      </c>
      <c r="C50" s="11" t="s">
        <v>15</v>
      </c>
      <c r="D50" s="18">
        <v>1</v>
      </c>
      <c r="E50" s="6">
        <f t="shared" si="1"/>
        <v>1</v>
      </c>
      <c r="F50" s="12"/>
      <c r="G50" s="6"/>
    </row>
    <row r="51" spans="1:7" ht="15">
      <c r="A51" s="11">
        <v>15</v>
      </c>
      <c r="B51" s="17" t="s">
        <v>45</v>
      </c>
      <c r="C51" s="11" t="s">
        <v>15</v>
      </c>
      <c r="D51" s="18">
        <v>1</v>
      </c>
      <c r="E51" s="6">
        <f t="shared" si="1"/>
        <v>1</v>
      </c>
      <c r="F51" s="12"/>
      <c r="G51" s="6"/>
    </row>
    <row r="52" spans="1:7" ht="15">
      <c r="A52" s="11">
        <v>16</v>
      </c>
      <c r="B52" s="17" t="s">
        <v>46</v>
      </c>
      <c r="C52" s="11" t="s">
        <v>15</v>
      </c>
      <c r="D52" s="18">
        <v>1</v>
      </c>
      <c r="E52" s="6">
        <f t="shared" si="1"/>
        <v>1</v>
      </c>
      <c r="F52" s="12"/>
      <c r="G52" s="6"/>
    </row>
    <row r="53" spans="1:7" ht="15">
      <c r="A53" s="11">
        <v>17</v>
      </c>
      <c r="B53" s="17" t="s">
        <v>47</v>
      </c>
      <c r="C53" s="11" t="s">
        <v>15</v>
      </c>
      <c r="D53" s="18">
        <v>1</v>
      </c>
      <c r="E53" s="6">
        <f t="shared" si="1"/>
        <v>1</v>
      </c>
      <c r="F53" s="12"/>
      <c r="G53" s="6"/>
    </row>
    <row r="54" spans="1:7" ht="15">
      <c r="A54" s="11">
        <v>18</v>
      </c>
      <c r="B54" s="17" t="s">
        <v>48</v>
      </c>
      <c r="C54" s="11" t="s">
        <v>15</v>
      </c>
      <c r="D54" s="18">
        <v>3</v>
      </c>
      <c r="E54" s="6">
        <f t="shared" si="1"/>
        <v>3</v>
      </c>
      <c r="F54" s="12"/>
      <c r="G54" s="6"/>
    </row>
    <row r="55" spans="1:7" ht="15">
      <c r="A55" s="11">
        <v>19</v>
      </c>
      <c r="B55" s="17" t="s">
        <v>49</v>
      </c>
      <c r="C55" s="11" t="s">
        <v>15</v>
      </c>
      <c r="D55" s="18">
        <v>2</v>
      </c>
      <c r="E55" s="6">
        <f t="shared" si="1"/>
        <v>2</v>
      </c>
      <c r="F55" s="12"/>
      <c r="G55" s="6"/>
    </row>
    <row r="56" spans="1:11" ht="15">
      <c r="A56" s="11">
        <v>20</v>
      </c>
      <c r="B56" s="17" t="s">
        <v>23</v>
      </c>
      <c r="C56" s="11" t="s">
        <v>15</v>
      </c>
      <c r="D56" s="18">
        <v>4</v>
      </c>
      <c r="E56" s="6">
        <f t="shared" si="1"/>
        <v>4</v>
      </c>
      <c r="F56" s="12"/>
      <c r="G56" s="6"/>
      <c r="K56" s="37"/>
    </row>
    <row r="57" spans="1:7" ht="15">
      <c r="A57" s="11">
        <v>21</v>
      </c>
      <c r="B57" s="17" t="s">
        <v>50</v>
      </c>
      <c r="C57" s="11" t="s">
        <v>15</v>
      </c>
      <c r="D57" s="18">
        <v>2</v>
      </c>
      <c r="E57" s="6">
        <f t="shared" si="1"/>
        <v>2</v>
      </c>
      <c r="F57" s="12"/>
      <c r="G57" s="6"/>
    </row>
    <row r="58" spans="1:11" ht="15">
      <c r="A58" s="11">
        <v>22</v>
      </c>
      <c r="B58" s="17" t="s">
        <v>24</v>
      </c>
      <c r="C58" s="11" t="s">
        <v>15</v>
      </c>
      <c r="D58" s="18">
        <v>1</v>
      </c>
      <c r="E58" s="6">
        <f t="shared" si="1"/>
        <v>1</v>
      </c>
      <c r="F58" s="12"/>
      <c r="G58" s="6"/>
      <c r="K58" s="37"/>
    </row>
    <row r="59" spans="1:7" ht="15">
      <c r="A59" s="11">
        <v>23</v>
      </c>
      <c r="B59" s="17" t="s">
        <v>51</v>
      </c>
      <c r="C59" s="11" t="s">
        <v>15</v>
      </c>
      <c r="D59" s="18">
        <v>1</v>
      </c>
      <c r="E59" s="6">
        <f aca="true" t="shared" si="2" ref="E59:E64">SUM(D59:D59)</f>
        <v>1</v>
      </c>
      <c r="F59" s="12"/>
      <c r="G59" s="6"/>
    </row>
    <row r="60" spans="1:7" ht="15">
      <c r="A60" s="11">
        <v>24</v>
      </c>
      <c r="B60" s="17" t="s">
        <v>52</v>
      </c>
      <c r="C60" s="11" t="s">
        <v>15</v>
      </c>
      <c r="D60" s="18">
        <v>3</v>
      </c>
      <c r="E60" s="6">
        <f t="shared" si="2"/>
        <v>3</v>
      </c>
      <c r="F60" s="12"/>
      <c r="G60" s="6"/>
    </row>
    <row r="61" spans="1:7" ht="15">
      <c r="A61" s="11">
        <v>25</v>
      </c>
      <c r="B61" s="17" t="s">
        <v>53</v>
      </c>
      <c r="C61" s="11" t="s">
        <v>15</v>
      </c>
      <c r="D61" s="18">
        <v>2</v>
      </c>
      <c r="E61" s="6">
        <f t="shared" si="2"/>
        <v>2</v>
      </c>
      <c r="F61" s="12"/>
      <c r="G61" s="6"/>
    </row>
    <row r="62" spans="1:7" ht="15">
      <c r="A62" s="11">
        <v>26</v>
      </c>
      <c r="B62" s="17" t="s">
        <v>54</v>
      </c>
      <c r="C62" s="11" t="s">
        <v>15</v>
      </c>
      <c r="D62" s="18">
        <v>14</v>
      </c>
      <c r="E62" s="6">
        <f t="shared" si="2"/>
        <v>14</v>
      </c>
      <c r="F62" s="12"/>
      <c r="G62" s="6"/>
    </row>
    <row r="63" spans="1:7" ht="15">
      <c r="A63" s="11">
        <v>27</v>
      </c>
      <c r="B63" s="17" t="s">
        <v>25</v>
      </c>
      <c r="C63" s="11" t="s">
        <v>15</v>
      </c>
      <c r="D63" s="18">
        <v>1</v>
      </c>
      <c r="E63" s="6">
        <f t="shared" si="2"/>
        <v>1</v>
      </c>
      <c r="F63" s="12"/>
      <c r="G63" s="6"/>
    </row>
    <row r="64" spans="1:7" ht="17.25" customHeight="1">
      <c r="A64" s="19">
        <v>1</v>
      </c>
      <c r="B64" s="7" t="s">
        <v>26</v>
      </c>
      <c r="C64" s="19"/>
      <c r="D64" s="19">
        <v>1</v>
      </c>
      <c r="E64" s="19">
        <f t="shared" si="2"/>
        <v>1</v>
      </c>
      <c r="F64" s="19"/>
      <c r="G64" s="6"/>
    </row>
    <row r="65" spans="1:7" ht="17.25" customHeight="1">
      <c r="A65" s="19"/>
      <c r="B65" s="35" t="s">
        <v>90</v>
      </c>
      <c r="C65" s="19"/>
      <c r="D65" s="19"/>
      <c r="E65" s="19"/>
      <c r="F65" s="19"/>
      <c r="G65" s="22"/>
    </row>
    <row r="66" spans="1:7" ht="17.25" customHeight="1">
      <c r="A66" s="19"/>
      <c r="B66" s="35" t="s">
        <v>91</v>
      </c>
      <c r="C66" s="19"/>
      <c r="D66" s="19"/>
      <c r="E66" s="19"/>
      <c r="F66" s="20"/>
      <c r="G66" s="21"/>
    </row>
    <row r="67" spans="1:7" ht="30.75">
      <c r="A67" s="19"/>
      <c r="B67" s="35" t="s">
        <v>92</v>
      </c>
      <c r="C67" s="19"/>
      <c r="D67" s="19"/>
      <c r="E67" s="19"/>
      <c r="F67" s="20"/>
      <c r="G67" s="21"/>
    </row>
    <row r="68" spans="1:7" ht="15">
      <c r="A68" s="36"/>
      <c r="B68" s="35" t="s">
        <v>93</v>
      </c>
      <c r="C68" s="36"/>
      <c r="D68" s="36"/>
      <c r="E68" s="36"/>
      <c r="F68" s="36"/>
      <c r="G68" s="21"/>
    </row>
    <row r="69" spans="1:7" ht="30.75">
      <c r="A69" s="36"/>
      <c r="B69" s="35" t="s">
        <v>94</v>
      </c>
      <c r="C69" s="36"/>
      <c r="D69" s="36"/>
      <c r="E69" s="36"/>
      <c r="F69" s="36"/>
      <c r="G6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</dc:creator>
  <cp:keywords/>
  <dc:description/>
  <cp:lastModifiedBy>Admin</cp:lastModifiedBy>
  <cp:lastPrinted>2016-01-27T09:39:27Z</cp:lastPrinted>
  <dcterms:created xsi:type="dcterms:W3CDTF">2004-10-02T11:56:22Z</dcterms:created>
  <dcterms:modified xsi:type="dcterms:W3CDTF">2017-07-21T10:26:52Z</dcterms:modified>
  <cp:category/>
  <cp:version/>
  <cp:contentType/>
  <cp:contentStatus/>
</cp:coreProperties>
</file>